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.1.1" sheetId="1" r:id="rId4"/>
  </sheets>
  <definedNames/>
  <calcPr/>
  <extLst>
    <ext uri="GoogleSheetsCustomDataVersion1">
      <go:sheetsCustomData xmlns:go="http://customooxmlschemas.google.com/" r:id="rId5" roundtripDataSignature="AMtx7minJUFkH2WznQDJnzZnOzfsPrL6+w=="/>
    </ext>
  </extLst>
</workbook>
</file>

<file path=xl/sharedStrings.xml><?xml version="1.0" encoding="utf-8"?>
<sst xmlns="http://schemas.openxmlformats.org/spreadsheetml/2006/main" count="129" uniqueCount="42">
  <si>
    <t>2.1.1 Enrolment Percentage</t>
  </si>
  <si>
    <t>2.1.1 Average enrolment Percentage (Average of last five years) (20)</t>
  </si>
  <si>
    <t>Year - 1 : (2021-22)</t>
  </si>
  <si>
    <t>Programme name</t>
  </si>
  <si>
    <t>Programme Code</t>
  </si>
  <si>
    <t>Number of seats sanctioned</t>
  </si>
  <si>
    <t>Number of Students admitted</t>
  </si>
  <si>
    <t>Computer Science Engineering</t>
  </si>
  <si>
    <t>CSE</t>
  </si>
  <si>
    <t>Information Science Engineering</t>
  </si>
  <si>
    <t>ISE</t>
  </si>
  <si>
    <t>Electronics &amp; Communication Engineering</t>
  </si>
  <si>
    <t>ECE</t>
  </si>
  <si>
    <t>Civil Engineering</t>
  </si>
  <si>
    <t>CV</t>
  </si>
  <si>
    <t>Mechanical Engineering</t>
  </si>
  <si>
    <t>ME</t>
  </si>
  <si>
    <t>Master of Bussiness Management</t>
  </si>
  <si>
    <t>MBA</t>
  </si>
  <si>
    <t>M.Tech Computer Science</t>
  </si>
  <si>
    <t>M.Tech CS</t>
  </si>
  <si>
    <t>M.Tech Data Sciences</t>
  </si>
  <si>
    <t>M.Tech DS</t>
  </si>
  <si>
    <t>M.Tech Artificial Intelligence and Machine Learning</t>
  </si>
  <si>
    <t>AI&amp;ML</t>
  </si>
  <si>
    <t>MCA</t>
  </si>
  <si>
    <t>Computer Science &amp; Design</t>
  </si>
  <si>
    <t>CSD</t>
  </si>
  <si>
    <t>TOTAL</t>
  </si>
  <si>
    <t>Year - 2 : (2020-21)</t>
  </si>
  <si>
    <t>M.Tech Computer Networks</t>
  </si>
  <si>
    <t>M.Tech CN</t>
  </si>
  <si>
    <t>M.Tech in DEC</t>
  </si>
  <si>
    <t>DEC</t>
  </si>
  <si>
    <t>Year - 3 : (2019-20)</t>
  </si>
  <si>
    <t>Mtech DEC</t>
  </si>
  <si>
    <t>Year - 4 : (2018-19)</t>
  </si>
  <si>
    <t>Year - 5: (2017-18)</t>
  </si>
  <si>
    <t>Master of Bussineess Management</t>
  </si>
  <si>
    <t>Sanctioned</t>
  </si>
  <si>
    <t>Admitted</t>
  </si>
  <si>
    <t>Percentage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</si>
</sst>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1.0"/>
      <color theme="1"/>
      <name val="Calibri"/>
      <scheme val="minor"/>
    </font>
    <font>
      <b/>
      <sz val="18.0"/>
      <color theme="1"/>
      <name val="Times New Roman"/>
    </font>
    <font>
      <b/>
      <sz val="14.0"/>
      <color rgb="FF000000"/>
      <name val="Calibri"/>
    </font>
    <font/>
    <font>
      <b/>
      <sz val="12.0"/>
      <color rgb="FF000000"/>
      <name val="Calibri"/>
    </font>
    <font>
      <b/>
      <sz val="11.0"/>
      <color rgb="FF000000"/>
      <name val="Calibri"/>
    </font>
    <font>
      <sz val="12.0"/>
      <color theme="1"/>
      <name val="Quattrocento Sans"/>
    </font>
    <font>
      <sz val="12.0"/>
      <color rgb="FF000000"/>
      <name val="Calibri"/>
    </font>
    <font>
      <sz val="12.0"/>
      <color theme="1"/>
      <name val="Calibri"/>
    </font>
    <font>
      <sz val="10.0"/>
      <color theme="1"/>
      <name val="Calibri"/>
    </font>
    <font>
      <sz val="12.0"/>
      <color theme="1"/>
      <name val="Arial"/>
    </font>
    <font>
      <b/>
      <sz val="14.0"/>
      <color rgb="FFFF0000"/>
      <name val="Arial"/>
    </font>
    <font>
      <b/>
      <sz val="14.0"/>
      <color rgb="FFFF0000"/>
      <name val="Calibri"/>
    </font>
    <font>
      <sz val="11.0"/>
      <color rgb="FF000000"/>
      <name val="Calibri"/>
    </font>
    <font>
      <sz val="12.0"/>
      <color rgb="FF000000"/>
      <name val="Times New Roman"/>
    </font>
    <font>
      <b/>
      <color theme="1"/>
      <name val="Calibri"/>
      <scheme val="minor"/>
    </font>
    <font>
      <b/>
      <sz val="12.0"/>
      <color theme="1"/>
      <name val="Calibri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top"/>
    </xf>
    <xf borderId="1" fillId="0" fontId="2" numFmtId="0" xfId="0" applyAlignment="1" applyBorder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2" fontId="4" numFmtId="0" xfId="0" applyAlignment="1" applyBorder="1" applyFill="1" applyFont="1">
      <alignment horizontal="center"/>
    </xf>
    <xf borderId="4" fillId="0" fontId="5" numFmtId="0" xfId="0" applyBorder="1" applyFont="1"/>
    <xf borderId="5" fillId="0" fontId="5" numFmtId="0" xfId="0" applyBorder="1" applyFont="1"/>
    <xf borderId="5" fillId="0" fontId="4" numFmtId="0" xfId="0" applyAlignment="1" applyBorder="1" applyFont="1">
      <alignment shrinkToFit="0" wrapText="1"/>
    </xf>
    <xf borderId="6" fillId="3" fontId="6" numFmtId="0" xfId="0" applyAlignment="1" applyBorder="1" applyFill="1" applyFont="1">
      <alignment shrinkToFit="0" wrapText="1"/>
    </xf>
    <xf borderId="7" fillId="3" fontId="6" numFmtId="0" xfId="0" applyAlignment="1" applyBorder="1" applyFont="1">
      <alignment horizontal="center"/>
    </xf>
    <xf borderId="5" fillId="0" fontId="7" numFmtId="0" xfId="0" applyAlignment="1" applyBorder="1" applyFont="1">
      <alignment horizontal="center"/>
    </xf>
    <xf borderId="7" fillId="3" fontId="8" numFmtId="0" xfId="0" applyAlignment="1" applyBorder="1" applyFont="1">
      <alignment horizontal="center"/>
    </xf>
    <xf borderId="0" fillId="0" fontId="9" numFmtId="0" xfId="0" applyFont="1"/>
    <xf borderId="6" fillId="3" fontId="10" numFmtId="0" xfId="0" applyAlignment="1" applyBorder="1" applyFont="1">
      <alignment shrinkToFit="0" wrapText="1"/>
    </xf>
    <xf borderId="7" fillId="3" fontId="10" numFmtId="0" xfId="0" applyAlignment="1" applyBorder="1" applyFont="1">
      <alignment horizontal="center"/>
    </xf>
    <xf borderId="8" fillId="4" fontId="11" numFmtId="0" xfId="0" applyAlignment="1" applyBorder="1" applyFill="1" applyFont="1">
      <alignment horizontal="center" shrinkToFit="0" vertical="center" wrapText="1"/>
    </xf>
    <xf borderId="9" fillId="0" fontId="3" numFmtId="0" xfId="0" applyBorder="1" applyFont="1"/>
    <xf borderId="7" fillId="4" fontId="12" numFmtId="0" xfId="0" applyAlignment="1" applyBorder="1" applyFont="1">
      <alignment horizontal="center"/>
    </xf>
    <xf borderId="4" fillId="0" fontId="6" numFmtId="0" xfId="0" applyAlignment="1" applyBorder="1" applyFont="1">
      <alignment shrinkToFit="0" wrapText="1"/>
    </xf>
    <xf borderId="5" fillId="0" fontId="6" numFmtId="0" xfId="0" applyAlignment="1" applyBorder="1" applyFont="1">
      <alignment horizontal="center"/>
    </xf>
    <xf borderId="5" fillId="0" fontId="13" numFmtId="0" xfId="0" applyAlignment="1" applyBorder="1" applyFont="1">
      <alignment horizontal="center"/>
    </xf>
    <xf borderId="5" fillId="0" fontId="10" numFmtId="0" xfId="0" applyAlignment="1" applyBorder="1" applyFont="1">
      <alignment horizontal="center"/>
    </xf>
    <xf borderId="5" fillId="0" fontId="14" numFmtId="0" xfId="0" applyAlignment="1" applyBorder="1" applyFont="1">
      <alignment horizontal="center" vertical="top"/>
    </xf>
    <xf borderId="0" fillId="0" fontId="12" numFmtId="0" xfId="0" applyFont="1"/>
    <xf borderId="0" fillId="0" fontId="15" numFmtId="0" xfId="0" applyFont="1"/>
    <xf borderId="0" fillId="0" fontId="16" numFmtId="0" xfId="0" applyAlignment="1" applyFont="1">
      <alignment horizontal="center" readingOrder="0"/>
    </xf>
    <xf borderId="10" fillId="0" fontId="16" numFmtId="0" xfId="0" applyAlignment="1" applyBorder="1" applyFont="1">
      <alignment horizontal="center" readingOrder="0"/>
    </xf>
    <xf borderId="10" fillId="0" fontId="16" numFmtId="0" xfId="0" applyAlignment="1" applyBorder="1" applyFont="1">
      <alignment horizontal="center"/>
    </xf>
    <xf borderId="0" fillId="0" fontId="16" numFmtId="0" xfId="0" applyAlignment="1" applyFont="1">
      <alignment horizontal="center"/>
    </xf>
    <xf borderId="10" fillId="0" fontId="16" numFmtId="10" xfId="0" applyAlignment="1" applyBorder="1" applyFont="1" applyNumberForma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4.43"/>
    <col customWidth="1" min="3" max="3" width="16.14"/>
    <col customWidth="1" min="4" max="5" width="34.43"/>
    <col customWidth="1" min="6" max="7" width="10.57"/>
    <col customWidth="1" min="8" max="15" width="8.71"/>
    <col customWidth="1" min="16" max="16" width="9.71"/>
    <col customWidth="1" min="17" max="17" width="8.71"/>
    <col customWidth="1" min="18" max="18" width="42.14"/>
    <col customWidth="1" min="19" max="19" width="26.57"/>
    <col customWidth="1" min="20" max="20" width="17.14"/>
    <col customWidth="1" min="21" max="21" width="20.57"/>
    <col customWidth="1" min="22" max="22" width="8.71"/>
    <col customWidth="1" min="23" max="23" width="37.71"/>
    <col customWidth="1" min="24" max="25" width="8.71"/>
  </cols>
  <sheetData>
    <row r="1">
      <c r="A1" s="1" t="s">
        <v>0</v>
      </c>
    </row>
    <row r="4">
      <c r="B4" s="2" t="s">
        <v>1</v>
      </c>
      <c r="C4" s="3"/>
      <c r="D4" s="3"/>
      <c r="E4" s="4"/>
    </row>
    <row r="5">
      <c r="B5" s="5" t="s">
        <v>2</v>
      </c>
      <c r="C5" s="3"/>
      <c r="D5" s="3"/>
      <c r="E5" s="4"/>
    </row>
    <row r="6" ht="15.0" customHeight="1">
      <c r="B6" s="6" t="s">
        <v>3</v>
      </c>
      <c r="C6" s="7" t="s">
        <v>4</v>
      </c>
      <c r="D6" s="8" t="s">
        <v>5</v>
      </c>
      <c r="E6" s="8" t="s">
        <v>6</v>
      </c>
    </row>
    <row r="7">
      <c r="B7" s="9" t="s">
        <v>7</v>
      </c>
      <c r="C7" s="10" t="s">
        <v>8</v>
      </c>
      <c r="D7" s="11">
        <v>120.0</v>
      </c>
      <c r="E7" s="12">
        <v>125.0</v>
      </c>
      <c r="G7" s="13"/>
    </row>
    <row r="8">
      <c r="B8" s="9" t="s">
        <v>9</v>
      </c>
      <c r="C8" s="10" t="s">
        <v>10</v>
      </c>
      <c r="D8" s="11">
        <v>120.0</v>
      </c>
      <c r="E8" s="12">
        <v>125.0</v>
      </c>
    </row>
    <row r="9">
      <c r="B9" s="9" t="s">
        <v>11</v>
      </c>
      <c r="C9" s="10" t="s">
        <v>12</v>
      </c>
      <c r="D9" s="11">
        <v>180.0</v>
      </c>
      <c r="E9" s="12">
        <v>188.0</v>
      </c>
    </row>
    <row r="10">
      <c r="B10" s="9" t="s">
        <v>13</v>
      </c>
      <c r="C10" s="10" t="s">
        <v>14</v>
      </c>
      <c r="D10" s="11">
        <v>60.0</v>
      </c>
      <c r="E10" s="12">
        <v>20.0</v>
      </c>
    </row>
    <row r="11">
      <c r="B11" s="9" t="s">
        <v>15</v>
      </c>
      <c r="C11" s="10" t="s">
        <v>16</v>
      </c>
      <c r="D11" s="11">
        <v>120.0</v>
      </c>
      <c r="E11" s="12">
        <v>16.0</v>
      </c>
    </row>
    <row r="12">
      <c r="B12" s="9" t="s">
        <v>17</v>
      </c>
      <c r="C12" s="10" t="s">
        <v>18</v>
      </c>
      <c r="D12" s="11">
        <v>60.0</v>
      </c>
      <c r="E12" s="12">
        <v>58.0</v>
      </c>
    </row>
    <row r="13">
      <c r="B13" s="9" t="s">
        <v>19</v>
      </c>
      <c r="C13" s="10" t="s">
        <v>20</v>
      </c>
      <c r="D13" s="11">
        <v>18.0</v>
      </c>
      <c r="E13" s="12">
        <v>3.0</v>
      </c>
    </row>
    <row r="14">
      <c r="B14" s="14" t="s">
        <v>21</v>
      </c>
      <c r="C14" s="15" t="s">
        <v>22</v>
      </c>
      <c r="D14" s="11">
        <v>24.0</v>
      </c>
      <c r="E14" s="12">
        <v>0.0</v>
      </c>
    </row>
    <row r="15">
      <c r="B15" s="14" t="s">
        <v>23</v>
      </c>
      <c r="C15" s="15" t="s">
        <v>24</v>
      </c>
      <c r="D15" s="11">
        <v>24.0</v>
      </c>
      <c r="E15" s="12">
        <v>1.0</v>
      </c>
    </row>
    <row r="16">
      <c r="B16" s="14" t="s">
        <v>25</v>
      </c>
      <c r="C16" s="15" t="s">
        <v>25</v>
      </c>
      <c r="D16" s="11">
        <v>120.0</v>
      </c>
      <c r="E16" s="12">
        <v>119.0</v>
      </c>
    </row>
    <row r="17">
      <c r="B17" s="14" t="s">
        <v>26</v>
      </c>
      <c r="C17" s="15" t="s">
        <v>27</v>
      </c>
      <c r="D17" s="11">
        <v>60.0</v>
      </c>
      <c r="E17" s="12">
        <v>63.0</v>
      </c>
    </row>
    <row r="18">
      <c r="B18" s="16" t="s">
        <v>28</v>
      </c>
      <c r="C18" s="17"/>
      <c r="D18" s="18">
        <f t="shared" ref="D18:E18" si="1">SUM(D7:D17)</f>
        <v>906</v>
      </c>
      <c r="E18" s="18">
        <f t="shared" si="1"/>
        <v>718</v>
      </c>
    </row>
    <row r="19" ht="15.75" customHeight="1">
      <c r="B19" s="5" t="s">
        <v>29</v>
      </c>
      <c r="C19" s="3"/>
      <c r="D19" s="3"/>
      <c r="E19" s="4"/>
    </row>
    <row r="20" ht="15.75" customHeight="1">
      <c r="B20" s="6" t="s">
        <v>3</v>
      </c>
      <c r="C20" s="7" t="s">
        <v>4</v>
      </c>
      <c r="D20" s="8" t="s">
        <v>5</v>
      </c>
      <c r="E20" s="8" t="s">
        <v>6</v>
      </c>
    </row>
    <row r="21" ht="15.75" customHeight="1">
      <c r="B21" s="19" t="s">
        <v>7</v>
      </c>
      <c r="C21" s="20" t="s">
        <v>8</v>
      </c>
      <c r="D21" s="21">
        <v>120.0</v>
      </c>
      <c r="E21" s="22">
        <v>118.0</v>
      </c>
    </row>
    <row r="22" ht="15.75" customHeight="1">
      <c r="B22" s="19" t="s">
        <v>9</v>
      </c>
      <c r="C22" s="20" t="s">
        <v>10</v>
      </c>
      <c r="D22" s="21">
        <v>120.0</v>
      </c>
      <c r="E22" s="22">
        <v>106.0</v>
      </c>
    </row>
    <row r="23" ht="15.75" customHeight="1">
      <c r="B23" s="19" t="s">
        <v>11</v>
      </c>
      <c r="C23" s="20" t="s">
        <v>12</v>
      </c>
      <c r="D23" s="23">
        <v>180.0</v>
      </c>
      <c r="E23" s="22">
        <v>166.0</v>
      </c>
    </row>
    <row r="24" ht="15.75" customHeight="1">
      <c r="B24" s="19" t="s">
        <v>13</v>
      </c>
      <c r="C24" s="20" t="s">
        <v>14</v>
      </c>
      <c r="D24" s="21">
        <v>120.0</v>
      </c>
      <c r="E24" s="22">
        <v>24.0</v>
      </c>
    </row>
    <row r="25" ht="15.75" customHeight="1">
      <c r="B25" s="19" t="s">
        <v>15</v>
      </c>
      <c r="C25" s="20" t="s">
        <v>16</v>
      </c>
      <c r="D25" s="21">
        <v>120.0</v>
      </c>
      <c r="E25" s="22">
        <v>47.0</v>
      </c>
    </row>
    <row r="26" ht="15.75" customHeight="1">
      <c r="B26" s="19" t="s">
        <v>17</v>
      </c>
      <c r="C26" s="20" t="s">
        <v>18</v>
      </c>
      <c r="D26" s="21">
        <v>60.0</v>
      </c>
      <c r="E26" s="22">
        <v>43.0</v>
      </c>
    </row>
    <row r="27" ht="15.75" customHeight="1">
      <c r="B27" s="19" t="s">
        <v>19</v>
      </c>
      <c r="C27" s="20" t="s">
        <v>20</v>
      </c>
      <c r="D27" s="21">
        <v>18.0</v>
      </c>
      <c r="E27" s="20">
        <v>5.0</v>
      </c>
    </row>
    <row r="28" ht="15.75" customHeight="1">
      <c r="B28" s="19" t="s">
        <v>30</v>
      </c>
      <c r="C28" s="20" t="s">
        <v>31</v>
      </c>
      <c r="D28" s="21">
        <v>9.0</v>
      </c>
      <c r="E28" s="22">
        <v>0.0</v>
      </c>
    </row>
    <row r="29" ht="15.75" customHeight="1">
      <c r="B29" s="14" t="s">
        <v>32</v>
      </c>
      <c r="C29" s="15" t="s">
        <v>33</v>
      </c>
      <c r="D29" s="21">
        <v>9.0</v>
      </c>
      <c r="E29" s="15">
        <v>1.0</v>
      </c>
    </row>
    <row r="30" ht="15.75" customHeight="1">
      <c r="B30" s="16" t="s">
        <v>28</v>
      </c>
      <c r="C30" s="17"/>
      <c r="D30" s="18">
        <f t="shared" ref="D30:E30" si="2">SUM(D19:D29)</f>
        <v>756</v>
      </c>
      <c r="E30" s="18">
        <f t="shared" si="2"/>
        <v>510</v>
      </c>
    </row>
    <row r="31" ht="15.75" customHeight="1">
      <c r="B31" s="5" t="s">
        <v>34</v>
      </c>
      <c r="C31" s="3"/>
      <c r="D31" s="3"/>
      <c r="E31" s="4"/>
    </row>
    <row r="32" ht="15.75" customHeight="1">
      <c r="B32" s="6" t="s">
        <v>3</v>
      </c>
      <c r="C32" s="7" t="s">
        <v>4</v>
      </c>
      <c r="D32" s="8" t="s">
        <v>5</v>
      </c>
      <c r="E32" s="8" t="s">
        <v>6</v>
      </c>
      <c r="F32" s="24"/>
      <c r="Q32" s="24"/>
    </row>
    <row r="33" ht="15.75" customHeight="1">
      <c r="B33" s="19" t="s">
        <v>7</v>
      </c>
      <c r="C33" s="20" t="s">
        <v>8</v>
      </c>
      <c r="D33" s="21">
        <v>120.0</v>
      </c>
      <c r="E33" s="22">
        <v>126.0</v>
      </c>
    </row>
    <row r="34" ht="15.75" customHeight="1">
      <c r="B34" s="19" t="s">
        <v>9</v>
      </c>
      <c r="C34" s="20" t="s">
        <v>10</v>
      </c>
      <c r="D34" s="21">
        <v>120.0</v>
      </c>
      <c r="E34" s="22">
        <v>126.0</v>
      </c>
    </row>
    <row r="35" ht="15.75" customHeight="1">
      <c r="B35" s="19" t="s">
        <v>11</v>
      </c>
      <c r="C35" s="20" t="s">
        <v>12</v>
      </c>
      <c r="D35" s="23">
        <v>180.0</v>
      </c>
      <c r="E35" s="22">
        <v>171.0</v>
      </c>
    </row>
    <row r="36" ht="15.75" customHeight="1">
      <c r="B36" s="19" t="s">
        <v>13</v>
      </c>
      <c r="C36" s="20" t="s">
        <v>14</v>
      </c>
      <c r="D36" s="21">
        <v>120.0</v>
      </c>
      <c r="E36" s="22">
        <v>51.0</v>
      </c>
    </row>
    <row r="37" ht="15.75" customHeight="1">
      <c r="B37" s="19" t="s">
        <v>15</v>
      </c>
      <c r="C37" s="20" t="s">
        <v>16</v>
      </c>
      <c r="D37" s="21">
        <v>120.0</v>
      </c>
      <c r="E37" s="22">
        <v>43.0</v>
      </c>
    </row>
    <row r="38" ht="15.75" customHeight="1">
      <c r="B38" s="19" t="s">
        <v>17</v>
      </c>
      <c r="C38" s="20" t="s">
        <v>18</v>
      </c>
      <c r="D38" s="21">
        <v>60.0</v>
      </c>
      <c r="E38" s="22">
        <v>53.0</v>
      </c>
    </row>
    <row r="39" ht="15.75" customHeight="1">
      <c r="B39" s="19" t="s">
        <v>19</v>
      </c>
      <c r="C39" s="20" t="s">
        <v>20</v>
      </c>
      <c r="D39" s="21">
        <v>18.0</v>
      </c>
      <c r="E39" s="22">
        <v>3.0</v>
      </c>
    </row>
    <row r="40" ht="15.75" customHeight="1">
      <c r="B40" s="19" t="s">
        <v>30</v>
      </c>
      <c r="C40" s="20" t="s">
        <v>31</v>
      </c>
      <c r="D40" s="21">
        <v>18.0</v>
      </c>
      <c r="E40" s="20">
        <v>0.0</v>
      </c>
    </row>
    <row r="41" ht="15.75" customHeight="1">
      <c r="B41" s="14" t="s">
        <v>35</v>
      </c>
      <c r="C41" s="15" t="s">
        <v>33</v>
      </c>
      <c r="D41" s="21">
        <v>18.0</v>
      </c>
      <c r="E41" s="15">
        <v>0.0</v>
      </c>
    </row>
    <row r="42" ht="15.75" customHeight="1">
      <c r="B42" s="16" t="s">
        <v>28</v>
      </c>
      <c r="C42" s="17"/>
      <c r="D42" s="18">
        <f t="shared" ref="D42:E42" si="3">SUM(D31:D41)</f>
        <v>774</v>
      </c>
      <c r="E42" s="18">
        <f t="shared" si="3"/>
        <v>573</v>
      </c>
    </row>
    <row r="43" ht="15.75" customHeight="1">
      <c r="B43" s="5" t="s">
        <v>36</v>
      </c>
      <c r="C43" s="3"/>
      <c r="D43" s="3"/>
      <c r="E43" s="4"/>
    </row>
    <row r="44" ht="15.75" customHeight="1">
      <c r="B44" s="6" t="s">
        <v>3</v>
      </c>
      <c r="C44" s="7" t="s">
        <v>4</v>
      </c>
      <c r="D44" s="8" t="s">
        <v>5</v>
      </c>
      <c r="E44" s="8" t="s">
        <v>6</v>
      </c>
    </row>
    <row r="45" ht="15.75" customHeight="1">
      <c r="B45" s="19" t="s">
        <v>7</v>
      </c>
      <c r="C45" s="20" t="s">
        <v>8</v>
      </c>
      <c r="D45" s="21">
        <v>120.0</v>
      </c>
      <c r="E45" s="22">
        <v>122.0</v>
      </c>
    </row>
    <row r="46" ht="15.75" customHeight="1">
      <c r="B46" s="19" t="s">
        <v>9</v>
      </c>
      <c r="C46" s="20" t="s">
        <v>10</v>
      </c>
      <c r="D46" s="21">
        <v>120.0</v>
      </c>
      <c r="E46" s="22">
        <v>119.0</v>
      </c>
    </row>
    <row r="47" ht="15.75" customHeight="1">
      <c r="B47" s="19" t="s">
        <v>11</v>
      </c>
      <c r="C47" s="20" t="s">
        <v>12</v>
      </c>
      <c r="D47" s="23">
        <v>180.0</v>
      </c>
      <c r="E47" s="22">
        <v>169.0</v>
      </c>
    </row>
    <row r="48" ht="15.75" customHeight="1">
      <c r="B48" s="19" t="s">
        <v>13</v>
      </c>
      <c r="C48" s="20" t="s">
        <v>14</v>
      </c>
      <c r="D48" s="21">
        <v>120.0</v>
      </c>
      <c r="E48" s="22">
        <v>52.0</v>
      </c>
    </row>
    <row r="49" ht="15.75" customHeight="1">
      <c r="B49" s="19" t="s">
        <v>15</v>
      </c>
      <c r="C49" s="20" t="s">
        <v>16</v>
      </c>
      <c r="D49" s="21">
        <v>120.0</v>
      </c>
      <c r="E49" s="22">
        <v>57.0</v>
      </c>
    </row>
    <row r="50" ht="15.75" customHeight="1">
      <c r="B50" s="19" t="s">
        <v>17</v>
      </c>
      <c r="C50" s="20" t="s">
        <v>18</v>
      </c>
      <c r="D50" s="21">
        <v>60.0</v>
      </c>
      <c r="E50" s="22">
        <v>42.0</v>
      </c>
    </row>
    <row r="51" ht="15.75" customHeight="1">
      <c r="B51" s="19" t="s">
        <v>19</v>
      </c>
      <c r="C51" s="20" t="s">
        <v>20</v>
      </c>
      <c r="D51" s="21">
        <v>18.0</v>
      </c>
      <c r="E51" s="20">
        <v>0.0</v>
      </c>
    </row>
    <row r="52" ht="15.75" customHeight="1">
      <c r="B52" s="19" t="s">
        <v>30</v>
      </c>
      <c r="C52" s="20" t="s">
        <v>31</v>
      </c>
      <c r="D52" s="21">
        <v>18.0</v>
      </c>
      <c r="E52" s="20">
        <v>0.0</v>
      </c>
    </row>
    <row r="53" ht="15.75" customHeight="1">
      <c r="B53" s="14" t="s">
        <v>35</v>
      </c>
      <c r="C53" s="15" t="s">
        <v>33</v>
      </c>
      <c r="D53" s="21">
        <v>18.0</v>
      </c>
      <c r="E53" s="15">
        <v>0.0</v>
      </c>
    </row>
    <row r="54" ht="15.75" customHeight="1">
      <c r="B54" s="16" t="s">
        <v>28</v>
      </c>
      <c r="C54" s="17"/>
      <c r="D54" s="18">
        <f t="shared" ref="D54:E54" si="4">SUM(D43:D53)</f>
        <v>774</v>
      </c>
      <c r="E54" s="18">
        <f t="shared" si="4"/>
        <v>561</v>
      </c>
    </row>
    <row r="55" ht="15.75" customHeight="1">
      <c r="B55" s="5" t="s">
        <v>37</v>
      </c>
      <c r="C55" s="3"/>
      <c r="D55" s="3"/>
      <c r="E55" s="4"/>
    </row>
    <row r="56" ht="15.75" customHeight="1">
      <c r="B56" s="6" t="s">
        <v>3</v>
      </c>
      <c r="C56" s="7" t="s">
        <v>4</v>
      </c>
      <c r="D56" s="8" t="s">
        <v>5</v>
      </c>
      <c r="E56" s="8" t="s">
        <v>6</v>
      </c>
    </row>
    <row r="57" ht="15.75" customHeight="1">
      <c r="B57" s="19" t="s">
        <v>7</v>
      </c>
      <c r="C57" s="20" t="s">
        <v>8</v>
      </c>
      <c r="D57" s="21">
        <v>120.0</v>
      </c>
      <c r="E57" s="20">
        <v>99.0</v>
      </c>
    </row>
    <row r="58" ht="15.75" customHeight="1">
      <c r="B58" s="19" t="s">
        <v>9</v>
      </c>
      <c r="C58" s="20" t="s">
        <v>10</v>
      </c>
      <c r="D58" s="21">
        <v>120.0</v>
      </c>
      <c r="E58" s="20">
        <v>108.0</v>
      </c>
    </row>
    <row r="59" ht="15.75" customHeight="1">
      <c r="B59" s="19" t="s">
        <v>11</v>
      </c>
      <c r="C59" s="20" t="s">
        <v>12</v>
      </c>
      <c r="D59" s="21">
        <v>180.0</v>
      </c>
      <c r="E59" s="20">
        <v>143.0</v>
      </c>
    </row>
    <row r="60" ht="15.75" customHeight="1">
      <c r="B60" s="19" t="s">
        <v>13</v>
      </c>
      <c r="C60" s="20" t="s">
        <v>14</v>
      </c>
      <c r="D60" s="21">
        <v>120.0</v>
      </c>
      <c r="E60" s="22">
        <v>90.0</v>
      </c>
    </row>
    <row r="61" ht="15.75" customHeight="1">
      <c r="B61" s="19" t="s">
        <v>15</v>
      </c>
      <c r="C61" s="20" t="s">
        <v>16</v>
      </c>
      <c r="D61" s="21">
        <v>120.0</v>
      </c>
      <c r="E61" s="20">
        <v>81.0</v>
      </c>
    </row>
    <row r="62" ht="15.75" customHeight="1">
      <c r="B62" s="19" t="s">
        <v>38</v>
      </c>
      <c r="C62" s="20" t="s">
        <v>18</v>
      </c>
      <c r="D62" s="21">
        <v>60.0</v>
      </c>
      <c r="E62" s="20">
        <v>44.0</v>
      </c>
    </row>
    <row r="63" ht="15.75" customHeight="1">
      <c r="B63" s="19" t="s">
        <v>19</v>
      </c>
      <c r="C63" s="20" t="s">
        <v>20</v>
      </c>
      <c r="D63" s="21">
        <v>18.0</v>
      </c>
      <c r="E63" s="20">
        <v>10.0</v>
      </c>
    </row>
    <row r="64" ht="15.75" customHeight="1">
      <c r="B64" s="19" t="s">
        <v>30</v>
      </c>
      <c r="C64" s="20" t="s">
        <v>31</v>
      </c>
      <c r="D64" s="21">
        <v>18.0</v>
      </c>
      <c r="E64" s="22">
        <v>0.0</v>
      </c>
    </row>
    <row r="65" ht="15.75" customHeight="1">
      <c r="B65" s="14" t="s">
        <v>35</v>
      </c>
      <c r="C65" s="15" t="s">
        <v>33</v>
      </c>
      <c r="D65" s="21">
        <v>18.0</v>
      </c>
      <c r="E65" s="12">
        <v>0.0</v>
      </c>
    </row>
    <row r="66" ht="15.75" customHeight="1">
      <c r="B66" s="16" t="s">
        <v>28</v>
      </c>
      <c r="C66" s="17"/>
      <c r="D66" s="18">
        <f t="shared" ref="D66:E66" si="5">SUM(D55:D65)</f>
        <v>774</v>
      </c>
      <c r="E66" s="18">
        <f t="shared" si="5"/>
        <v>575</v>
      </c>
    </row>
    <row r="67" ht="15.75" customHeight="1"/>
    <row r="68" ht="15.75" customHeight="1"/>
    <row r="69" ht="15.75" customHeight="1">
      <c r="A69" s="25"/>
      <c r="B69" s="26"/>
      <c r="C69" s="27" t="s">
        <v>39</v>
      </c>
      <c r="D69" s="28">
        <f>D66+D54+D42+D30+D18</f>
        <v>3984</v>
      </c>
      <c r="E69" s="29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ht="15.75" customHeight="1">
      <c r="B70" s="29"/>
      <c r="C70" s="27" t="s">
        <v>40</v>
      </c>
      <c r="D70" s="27">
        <v>2937.0</v>
      </c>
      <c r="E70" s="29"/>
    </row>
    <row r="71" ht="15.75" customHeight="1">
      <c r="B71" s="26"/>
      <c r="C71" s="27" t="s">
        <v>41</v>
      </c>
      <c r="D71" s="30">
        <v>0.737198795180723</v>
      </c>
      <c r="E71" s="29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1">
    <mergeCell ref="B42:C42"/>
    <mergeCell ref="B54:C54"/>
    <mergeCell ref="B55:E55"/>
    <mergeCell ref="B66:C66"/>
    <mergeCell ref="B4:E4"/>
    <mergeCell ref="B5:E5"/>
    <mergeCell ref="B18:C18"/>
    <mergeCell ref="B19:E19"/>
    <mergeCell ref="B30:C30"/>
    <mergeCell ref="B31:E31"/>
    <mergeCell ref="B43:E43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2022-11-24T09:11:16Z</dcterms:created>
  <dc:creator>ATRIA</dc:creator>
</cp:coreProperties>
</file>